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I:\SHARE\Accounting Services\Imprest Accounts\Updated 10-18-13\"/>
    </mc:Choice>
  </mc:AlternateContent>
  <xr:revisionPtr revIDLastSave="0" documentId="8_{3E107836-BDE5-4AAA-B03E-339CF08D550B}" xr6:coauthVersionLast="31" xr6:coauthVersionMax="31" xr10:uidLastSave="{00000000-0000-0000-0000-000000000000}"/>
  <bookViews>
    <workbookView xWindow="-120" yWindow="6780" windowWidth="28830" windowHeight="5265" xr2:uid="{00000000-000D-0000-FFFF-FFFF00000000}"/>
  </bookViews>
  <sheets>
    <sheet name="Sheet1" sheetId="1" r:id="rId1"/>
    <sheet name="Sheet2" sheetId="2" r:id="rId2"/>
    <sheet name="Sheet3" sheetId="3" r:id="rId3"/>
  </sheets>
  <calcPr calcId="179017"/>
</workbook>
</file>

<file path=xl/calcChain.xml><?xml version="1.0" encoding="utf-8"?>
<calcChain xmlns="http://schemas.openxmlformats.org/spreadsheetml/2006/main">
  <c r="M18" i="1" l="1"/>
  <c r="L18" i="1"/>
  <c r="K18" i="1"/>
  <c r="J18" i="1"/>
  <c r="I18" i="1"/>
  <c r="H18" i="1"/>
  <c r="G18" i="1"/>
  <c r="F18" i="1"/>
  <c r="C18" i="1" l="1"/>
  <c r="E6" i="1"/>
  <c r="E16" i="1"/>
  <c r="E15" i="1"/>
  <c r="E14" i="1"/>
  <c r="E13" i="1"/>
  <c r="E12" i="1"/>
  <c r="E11" i="1"/>
  <c r="E10" i="1"/>
  <c r="C21" i="1" l="1"/>
  <c r="E21" i="1" s="1"/>
  <c r="E25" i="1" s="1"/>
  <c r="E18" i="1"/>
</calcChain>
</file>

<file path=xl/sharedStrings.xml><?xml version="1.0" encoding="utf-8"?>
<sst xmlns="http://schemas.openxmlformats.org/spreadsheetml/2006/main" count="65" uniqueCount="43">
  <si>
    <t>Train Fare</t>
  </si>
  <si>
    <t>Lunch</t>
  </si>
  <si>
    <t>Local Currency</t>
  </si>
  <si>
    <t>Exchange Rate</t>
  </si>
  <si>
    <t>USD</t>
  </si>
  <si>
    <t>Funds Exchange</t>
  </si>
  <si>
    <t>Trip Dates 5/7/15 - 5/11/15</t>
  </si>
  <si>
    <t>Food</t>
  </si>
  <si>
    <t xml:space="preserve">Parking </t>
  </si>
  <si>
    <t>Fuel</t>
  </si>
  <si>
    <t>Lodging</t>
  </si>
  <si>
    <t>Human Subject</t>
  </si>
  <si>
    <t>Supplies</t>
  </si>
  <si>
    <t>Participant Support Services</t>
  </si>
  <si>
    <t>Employee Travel</t>
  </si>
  <si>
    <t>Expenses Distributed to Commonly Used GSU Account Numbers</t>
  </si>
  <si>
    <t>Worker Payment</t>
  </si>
  <si>
    <t>Rental Home</t>
  </si>
  <si>
    <t>Gasoline</t>
  </si>
  <si>
    <t>Closing out a Cash Advance -1b</t>
  </si>
  <si>
    <t>SP xxxxxx Expenditure Summary</t>
  </si>
  <si>
    <t>Amount to be returned to GSU</t>
  </si>
  <si>
    <t>SDRs per currency unit for the period  April 28, 2015 - May 11, 2015</t>
  </si>
  <si>
    <t>Date</t>
  </si>
  <si>
    <t xml:space="preserve">Euro   (EUR)                     </t>
  </si>
  <si>
    <t>USER SELECTIONS</t>
  </si>
  <si>
    <t>EXCHANGE RATE TYPE</t>
  </si>
  <si>
    <t>SDRs per currency unit</t>
  </si>
  <si>
    <t>FROM DATE</t>
  </si>
  <si>
    <t>April 28, 2015</t>
  </si>
  <si>
    <t>TO DATE</t>
  </si>
  <si>
    <t>May 11, 2015</t>
  </si>
  <si>
    <t>CURRENCIES</t>
  </si>
  <si>
    <t>Euro</t>
  </si>
  <si>
    <t xml:space="preserve">               Disclaimer             </t>
  </si>
  <si>
    <t xml:space="preserve">               The International Monetary Fund makes no warranties, express or             </t>
  </si>
  <si>
    <t xml:space="preserve">               implied, regarding these tables or the performance of this site.             </t>
  </si>
  <si>
    <t xml:space="preserve">               The Fund shall not be liable for any losses or damages incurred              </t>
  </si>
  <si>
    <t xml:space="preserve">               in connection with this site.             </t>
  </si>
  <si>
    <t>Representative rates for the period  April 28, 2015 - May 11, 2015</t>
  </si>
  <si>
    <t>Representative rates</t>
  </si>
  <si>
    <t>COUNTRIES</t>
  </si>
  <si>
    <t>European Monetary Union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</si>
</sst>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\-mmm\-yyyy;@"/>
  </numFmts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</font>
    <font>
      <b/>
      <sz val="1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CCFF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43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7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17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17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17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17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17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18" fillId="0" borderId="0"/>
  </cellStyleXfs>
  <cellXfs count="39">
    <xf numFmtId="0" fontId="0" fillId="0" borderId="0" xfId="0"/>
    <xf numFmtId="14" fontId="0" fillId="0" borderId="0" xfId="0" applyNumberFormat="1"/>
    <xf numFmtId="4" fontId="0" fillId="0" borderId="0" xfId="0" applyNumberFormat="1"/>
    <xf numFmtId="0" fontId="1" fillId="0" borderId="0" xfId="0" applyFont="1"/>
    <xf numFmtId="4" fontId="1" fillId="0" borderId="0" xfId="0" applyNumberFormat="1" applyFont="1"/>
    <xf numFmtId="0" fontId="0" fillId="0" borderId="0" xfId="0" applyAlignment="1">
      <alignment horizontal="center"/>
    </xf>
    <xf numFmtId="0" fontId="18" fillId="0" borderId="14" xfId="42" applyBorder="1" applyAlignment="1">
      <alignment wrapText="1"/>
    </xf>
    <xf numFmtId="0" fontId="18" fillId="0" borderId="0" xfId="42" applyBorder="1" applyAlignment="1">
      <alignment wrapText="1"/>
    </xf>
    <xf numFmtId="0" fontId="19" fillId="0" borderId="0" xfId="42" applyFont="1" applyAlignment="1">
      <alignment horizontal="left"/>
    </xf>
    <xf numFmtId="0" fontId="18" fillId="0" borderId="15" xfId="42" applyBorder="1" applyAlignment="1">
      <alignment wrapText="1"/>
    </xf>
    <xf numFmtId="0" fontId="18" fillId="0" borderId="15" xfId="42" applyBorder="1"/>
    <xf numFmtId="0" fontId="18" fillId="0" borderId="0" xfId="42"/>
    <xf numFmtId="0" fontId="19" fillId="0" borderId="0" xfId="42" applyFont="1" applyAlignment="1"/>
    <xf numFmtId="0" fontId="19" fillId="33" borderId="10" xfId="42" applyFont="1" applyFill="1" applyBorder="1" applyAlignment="1">
      <alignment wrapText="1"/>
    </xf>
    <xf numFmtId="164" fontId="18" fillId="0" borderId="10" xfId="42" applyNumberFormat="1" applyBorder="1"/>
    <xf numFmtId="0" fontId="18" fillId="0" borderId="10" xfId="42" applyNumberFormat="1" applyBorder="1"/>
    <xf numFmtId="0" fontId="19" fillId="33" borderId="11" xfId="42" applyFont="1" applyFill="1" applyBorder="1" applyAlignment="1">
      <alignment wrapText="1"/>
    </xf>
    <xf numFmtId="0" fontId="19" fillId="33" borderId="12" xfId="42" applyFont="1" applyFill="1" applyBorder="1" applyAlignment="1">
      <alignment wrapText="1"/>
    </xf>
    <xf numFmtId="0" fontId="19" fillId="33" borderId="13" xfId="42" applyFont="1" applyFill="1" applyBorder="1" applyAlignment="1">
      <alignment wrapText="1"/>
    </xf>
    <xf numFmtId="0" fontId="18" fillId="0" borderId="14" xfId="42" applyBorder="1"/>
    <xf numFmtId="0" fontId="18" fillId="0" borderId="0" xfId="42" applyBorder="1"/>
    <xf numFmtId="0" fontId="19" fillId="0" borderId="14" xfId="42" applyFont="1" applyBorder="1"/>
    <xf numFmtId="0" fontId="18" fillId="0" borderId="16" xfId="42" applyBorder="1"/>
    <xf numFmtId="0" fontId="18" fillId="0" borderId="17" xfId="42" applyBorder="1"/>
    <xf numFmtId="0" fontId="18" fillId="0" borderId="18" xfId="42" applyBorder="1"/>
    <xf numFmtId="0" fontId="18" fillId="0" borderId="0" xfId="42"/>
    <xf numFmtId="0" fontId="19" fillId="0" borderId="0" xfId="42" applyFont="1" applyAlignment="1"/>
    <xf numFmtId="0" fontId="19" fillId="33" borderId="10" xfId="42" applyFont="1" applyFill="1" applyBorder="1" applyAlignment="1">
      <alignment wrapText="1"/>
    </xf>
    <xf numFmtId="164" fontId="18" fillId="0" borderId="10" xfId="42" applyNumberFormat="1" applyBorder="1"/>
    <xf numFmtId="0" fontId="18" fillId="0" borderId="10" xfId="42" applyNumberFormat="1" applyBorder="1"/>
    <xf numFmtId="0" fontId="19" fillId="33" borderId="11" xfId="42" applyFont="1" applyFill="1" applyBorder="1" applyAlignment="1">
      <alignment wrapText="1"/>
    </xf>
    <xf numFmtId="0" fontId="19" fillId="33" borderId="12" xfId="42" applyFont="1" applyFill="1" applyBorder="1" applyAlignment="1">
      <alignment wrapText="1"/>
    </xf>
    <xf numFmtId="0" fontId="19" fillId="33" borderId="13" xfId="42" applyFont="1" applyFill="1" applyBorder="1" applyAlignment="1">
      <alignment wrapText="1"/>
    </xf>
    <xf numFmtId="0" fontId="18" fillId="0" borderId="14" xfId="42" applyBorder="1"/>
    <xf numFmtId="0" fontId="18" fillId="0" borderId="0" xfId="42" applyBorder="1"/>
    <xf numFmtId="0" fontId="19" fillId="0" borderId="14" xfId="42" applyFont="1" applyBorder="1"/>
    <xf numFmtId="0" fontId="18" fillId="0" borderId="16" xfId="42" applyBorder="1"/>
    <xf numFmtId="0" fontId="18" fillId="0" borderId="17" xfId="42" applyBorder="1"/>
    <xf numFmtId="0" fontId="18" fillId="0" borderId="18" xfId="42" applyBorder="1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 xr:uid="{00000000-0005-0000-0000-00002F000000}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60"/>
  <sheetViews>
    <sheetView tabSelected="1" zoomScaleNormal="100" workbookViewId="0">
      <selection activeCell="I32" sqref="I32"/>
    </sheetView>
  </sheetViews>
  <sheetFormatPr defaultRowHeight="15" x14ac:dyDescent="0.25"/>
  <cols>
    <col min="1" max="1" width="30.28515625" bestFit="1" customWidth="1"/>
    <col min="2" max="2" width="15.140625" bestFit="1" customWidth="1"/>
    <col min="3" max="5" width="13.85546875" bestFit="1" customWidth="1"/>
    <col min="6" max="6" width="15.85546875" bestFit="1" customWidth="1"/>
    <col min="11" max="11" width="14.42578125" bestFit="1" customWidth="1"/>
    <col min="12" max="12" width="18.28515625" bestFit="1" customWidth="1"/>
    <col min="13" max="13" width="26.28515625" bestFit="1" customWidth="1"/>
  </cols>
  <sheetData>
    <row r="1" spans="1:13" x14ac:dyDescent="0.25">
      <c r="A1" t="s">
        <v>19</v>
      </c>
    </row>
    <row r="3" spans="1:13" x14ac:dyDescent="0.25">
      <c r="A3" t="s">
        <v>20</v>
      </c>
      <c r="E3" t="s">
        <v>6</v>
      </c>
    </row>
    <row r="5" spans="1:13" x14ac:dyDescent="0.25">
      <c r="C5" t="s">
        <v>4</v>
      </c>
      <c r="D5" t="s">
        <v>3</v>
      </c>
      <c r="E5" t="s">
        <v>2</v>
      </c>
    </row>
    <row r="6" spans="1:13" x14ac:dyDescent="0.25">
      <c r="A6" s="1">
        <v>42122</v>
      </c>
      <c r="B6" t="s">
        <v>5</v>
      </c>
      <c r="C6" s="2">
        <v>3000</v>
      </c>
      <c r="D6" s="29">
        <v>0.78369299999999997</v>
      </c>
      <c r="E6" s="2">
        <f>C6*D6</f>
        <v>2351.0789999999997</v>
      </c>
    </row>
    <row r="7" spans="1:13" x14ac:dyDescent="0.25">
      <c r="A7" s="1"/>
      <c r="C7" s="2"/>
      <c r="E7" s="2"/>
      <c r="G7" s="5" t="s">
        <v>15</v>
      </c>
      <c r="H7" s="5"/>
      <c r="I7" s="5"/>
      <c r="J7" s="5"/>
      <c r="K7" s="5"/>
      <c r="L7" s="5"/>
    </row>
    <row r="8" spans="1:13" x14ac:dyDescent="0.25">
      <c r="A8" s="1"/>
      <c r="C8" s="2"/>
      <c r="E8" s="2"/>
      <c r="F8" t="s">
        <v>14</v>
      </c>
      <c r="G8" t="s">
        <v>9</v>
      </c>
      <c r="H8" t="s">
        <v>12</v>
      </c>
      <c r="I8" t="s">
        <v>7</v>
      </c>
      <c r="J8" t="s">
        <v>10</v>
      </c>
      <c r="K8" t="s">
        <v>8</v>
      </c>
      <c r="L8" t="s">
        <v>11</v>
      </c>
      <c r="M8" t="s">
        <v>13</v>
      </c>
    </row>
    <row r="9" spans="1:13" x14ac:dyDescent="0.25">
      <c r="A9" s="1"/>
      <c r="C9" t="s">
        <v>2</v>
      </c>
      <c r="D9" t="s">
        <v>3</v>
      </c>
      <c r="E9" t="s">
        <v>4</v>
      </c>
      <c r="F9">
        <v>640100</v>
      </c>
      <c r="G9">
        <v>712110</v>
      </c>
      <c r="H9">
        <v>714100</v>
      </c>
      <c r="I9">
        <v>714119</v>
      </c>
      <c r="J9">
        <v>719110</v>
      </c>
      <c r="K9">
        <v>727119</v>
      </c>
      <c r="L9">
        <v>727140</v>
      </c>
      <c r="M9">
        <v>783120</v>
      </c>
    </row>
    <row r="10" spans="1:13" x14ac:dyDescent="0.25">
      <c r="A10" s="1">
        <v>42131</v>
      </c>
      <c r="B10" t="s">
        <v>0</v>
      </c>
      <c r="C10" s="2">
        <v>25</v>
      </c>
      <c r="D10">
        <v>1.1305000000000001</v>
      </c>
      <c r="E10" s="2">
        <f t="shared" ref="E10:E16" si="0">C10*D10</f>
        <v>28.262500000000003</v>
      </c>
      <c r="F10" s="2">
        <v>28.262500000000003</v>
      </c>
    </row>
    <row r="11" spans="1:13" x14ac:dyDescent="0.25">
      <c r="A11" s="1">
        <v>42131</v>
      </c>
      <c r="B11" t="s">
        <v>16</v>
      </c>
      <c r="C11" s="2">
        <v>250</v>
      </c>
      <c r="D11">
        <v>1.1305000000000001</v>
      </c>
      <c r="E11" s="2">
        <f t="shared" si="0"/>
        <v>282.625</v>
      </c>
      <c r="M11">
        <v>282.625</v>
      </c>
    </row>
    <row r="12" spans="1:13" x14ac:dyDescent="0.25">
      <c r="A12" s="1">
        <v>42131</v>
      </c>
      <c r="B12" t="s">
        <v>1</v>
      </c>
      <c r="C12" s="2">
        <v>100</v>
      </c>
      <c r="D12">
        <v>1.1305000000000001</v>
      </c>
      <c r="E12" s="2">
        <f t="shared" si="0"/>
        <v>113.05000000000001</v>
      </c>
      <c r="I12" s="2">
        <v>113.05000000000001</v>
      </c>
    </row>
    <row r="13" spans="1:13" x14ac:dyDescent="0.25">
      <c r="A13" s="1">
        <v>42132</v>
      </c>
      <c r="B13" t="s">
        <v>17</v>
      </c>
      <c r="C13" s="2">
        <v>600</v>
      </c>
      <c r="D13">
        <v>1.1221000000000001</v>
      </c>
      <c r="E13" s="2">
        <f t="shared" si="0"/>
        <v>673.2600000000001</v>
      </c>
      <c r="J13">
        <v>673.2600000000001</v>
      </c>
    </row>
    <row r="14" spans="1:13" x14ac:dyDescent="0.25">
      <c r="A14" s="1">
        <v>42132</v>
      </c>
      <c r="B14" t="s">
        <v>1</v>
      </c>
      <c r="C14" s="2">
        <v>150</v>
      </c>
      <c r="D14">
        <v>1.1221000000000001</v>
      </c>
      <c r="E14" s="2">
        <f t="shared" si="0"/>
        <v>168.31500000000003</v>
      </c>
      <c r="I14" s="2">
        <v>168.31500000000003</v>
      </c>
    </row>
    <row r="15" spans="1:13" x14ac:dyDescent="0.25">
      <c r="A15" s="1">
        <v>42135</v>
      </c>
      <c r="B15" t="s">
        <v>18</v>
      </c>
      <c r="C15" s="2">
        <v>50</v>
      </c>
      <c r="D15">
        <v>1.1142000000000001</v>
      </c>
      <c r="E15" s="2">
        <f t="shared" si="0"/>
        <v>55.71</v>
      </c>
      <c r="G15" s="2">
        <v>55.71</v>
      </c>
      <c r="I15" s="2"/>
    </row>
    <row r="16" spans="1:13" x14ac:dyDescent="0.25">
      <c r="A16" s="1">
        <v>42135</v>
      </c>
      <c r="B16" t="s">
        <v>1</v>
      </c>
      <c r="C16" s="2">
        <v>100</v>
      </c>
      <c r="D16">
        <v>1.1142000000000001</v>
      </c>
      <c r="E16" s="2">
        <f t="shared" si="0"/>
        <v>111.42</v>
      </c>
      <c r="I16" s="2">
        <v>111.42</v>
      </c>
    </row>
    <row r="17" spans="1:19" x14ac:dyDescent="0.25">
      <c r="C17" s="2"/>
      <c r="E17" s="2"/>
    </row>
    <row r="18" spans="1:19" x14ac:dyDescent="0.25">
      <c r="C18" s="2">
        <f>SUM(C10:C17)</f>
        <v>1275</v>
      </c>
      <c r="E18" s="2">
        <f>SUM(E10:E17)</f>
        <v>1432.6425000000004</v>
      </c>
      <c r="F18" s="2">
        <f>SUM(F10:F16)</f>
        <v>28.262500000000003</v>
      </c>
      <c r="G18" s="2">
        <f t="shared" ref="G18:M18" si="1">SUM(G10:G16)</f>
        <v>55.71</v>
      </c>
      <c r="H18" s="2">
        <f t="shared" si="1"/>
        <v>0</v>
      </c>
      <c r="I18" s="2">
        <f t="shared" si="1"/>
        <v>392.78500000000003</v>
      </c>
      <c r="J18" s="2">
        <f t="shared" si="1"/>
        <v>673.2600000000001</v>
      </c>
      <c r="K18" s="2">
        <f t="shared" si="1"/>
        <v>0</v>
      </c>
      <c r="L18" s="2">
        <f t="shared" si="1"/>
        <v>0</v>
      </c>
      <c r="M18" s="2">
        <f t="shared" si="1"/>
        <v>282.625</v>
      </c>
    </row>
    <row r="19" spans="1:19" x14ac:dyDescent="0.25">
      <c r="C19" s="2"/>
      <c r="E19" s="2"/>
    </row>
    <row r="20" spans="1:19" x14ac:dyDescent="0.25">
      <c r="C20" t="s">
        <v>2</v>
      </c>
      <c r="D20" t="s">
        <v>3</v>
      </c>
      <c r="E20" t="s">
        <v>4</v>
      </c>
    </row>
    <row r="21" spans="1:19" x14ac:dyDescent="0.25">
      <c r="A21" s="1">
        <v>42135</v>
      </c>
      <c r="B21" t="s">
        <v>5</v>
      </c>
      <c r="C21" s="2">
        <f>E6-C18</f>
        <v>1076.0789999999997</v>
      </c>
      <c r="D21">
        <v>1.1142000000000001</v>
      </c>
      <c r="E21">
        <f>C21*D21</f>
        <v>1198.9672217999998</v>
      </c>
    </row>
    <row r="22" spans="1:19" x14ac:dyDescent="0.25">
      <c r="C22" s="2"/>
    </row>
    <row r="23" spans="1:19" x14ac:dyDescent="0.25">
      <c r="C23" s="2"/>
    </row>
    <row r="24" spans="1:19" x14ac:dyDescent="0.25">
      <c r="C24" s="2"/>
    </row>
    <row r="25" spans="1:19" x14ac:dyDescent="0.25">
      <c r="A25" s="3" t="s">
        <v>21</v>
      </c>
      <c r="B25" s="3"/>
      <c r="C25" s="4"/>
      <c r="D25" s="3"/>
      <c r="E25" s="4">
        <f>E21</f>
        <v>1198.9672217999998</v>
      </c>
    </row>
    <row r="26" spans="1:19" x14ac:dyDescent="0.25">
      <c r="C26" s="2"/>
    </row>
    <row r="27" spans="1:19" x14ac:dyDescent="0.25">
      <c r="C27" s="2"/>
    </row>
    <row r="28" spans="1:19" x14ac:dyDescent="0.25">
      <c r="C28" s="2"/>
    </row>
    <row r="29" spans="1:19" x14ac:dyDescent="0.25">
      <c r="C29" s="2"/>
    </row>
    <row r="30" spans="1:19" x14ac:dyDescent="0.25">
      <c r="C30" s="2"/>
    </row>
    <row r="31" spans="1:19" x14ac:dyDescent="0.25">
      <c r="C31" s="2"/>
    </row>
    <row r="32" spans="1:19" x14ac:dyDescent="0.25">
      <c r="A32" s="8" t="s">
        <v>22</v>
      </c>
      <c r="B32" s="8"/>
      <c r="C32" s="8"/>
      <c r="D32" s="8"/>
      <c r="E32" s="8"/>
      <c r="F32" s="8"/>
      <c r="G32" s="8"/>
      <c r="M32" s="8" t="s">
        <v>39</v>
      </c>
      <c r="N32" s="8"/>
      <c r="O32" s="8"/>
      <c r="P32" s="8"/>
      <c r="Q32" s="8"/>
      <c r="R32" s="8"/>
      <c r="S32" s="8"/>
    </row>
    <row r="33" spans="1:19" x14ac:dyDescent="0.25">
      <c r="C33" s="2"/>
    </row>
    <row r="34" spans="1:19" ht="26.25" x14ac:dyDescent="0.25">
      <c r="A34" s="13" t="s">
        <v>23</v>
      </c>
      <c r="B34" s="13" t="s">
        <v>24</v>
      </c>
      <c r="C34" s="12"/>
      <c r="D34" s="12"/>
      <c r="E34" s="12"/>
      <c r="F34" s="12"/>
      <c r="G34" s="12"/>
      <c r="M34" s="27" t="s">
        <v>23</v>
      </c>
      <c r="N34" s="27" t="s">
        <v>24</v>
      </c>
      <c r="O34" s="26"/>
      <c r="P34" s="26"/>
      <c r="Q34" s="26"/>
      <c r="R34" s="26"/>
      <c r="S34" s="26"/>
    </row>
    <row r="35" spans="1:19" x14ac:dyDescent="0.25">
      <c r="A35" s="14">
        <v>42122</v>
      </c>
      <c r="B35" s="15">
        <v>0.78369299999999997</v>
      </c>
      <c r="C35" s="11"/>
      <c r="D35" s="11"/>
      <c r="E35" s="11"/>
      <c r="F35" s="11"/>
      <c r="G35" s="11"/>
      <c r="M35" s="28">
        <v>42122</v>
      </c>
      <c r="N35" s="29">
        <v>1.0927</v>
      </c>
      <c r="O35" s="25"/>
      <c r="P35" s="25"/>
      <c r="Q35" s="25"/>
      <c r="R35" s="25"/>
      <c r="S35" s="25"/>
    </row>
    <row r="36" spans="1:19" x14ac:dyDescent="0.25">
      <c r="A36" s="14">
        <v>42123</v>
      </c>
      <c r="B36" s="15">
        <v>0.78752299999999997</v>
      </c>
      <c r="C36" s="11"/>
      <c r="D36" s="11"/>
      <c r="E36" s="11"/>
      <c r="F36" s="11"/>
      <c r="G36" s="11"/>
      <c r="M36" s="28">
        <v>42123</v>
      </c>
      <c r="N36" s="29">
        <v>1.1002000000000001</v>
      </c>
      <c r="O36" s="25"/>
      <c r="P36" s="25"/>
      <c r="Q36" s="25"/>
      <c r="R36" s="25"/>
      <c r="S36" s="25"/>
    </row>
    <row r="37" spans="1:19" x14ac:dyDescent="0.25">
      <c r="A37" s="14">
        <v>42124</v>
      </c>
      <c r="B37" s="15">
        <v>0.79741700000000004</v>
      </c>
      <c r="C37" s="11"/>
      <c r="D37" s="11"/>
      <c r="E37" s="11"/>
      <c r="F37" s="11"/>
      <c r="G37" s="11"/>
      <c r="M37" s="28">
        <v>42124</v>
      </c>
      <c r="N37" s="29">
        <v>1.1214999999999999</v>
      </c>
      <c r="O37" s="25"/>
      <c r="P37" s="25"/>
      <c r="Q37" s="25"/>
      <c r="R37" s="25"/>
      <c r="S37" s="25"/>
    </row>
    <row r="38" spans="1:19" x14ac:dyDescent="0.25">
      <c r="A38" s="14">
        <v>42128</v>
      </c>
      <c r="B38" s="15">
        <v>0.79665799999999998</v>
      </c>
      <c r="C38" s="11"/>
      <c r="D38" s="11"/>
      <c r="E38" s="11"/>
      <c r="F38" s="11"/>
      <c r="G38" s="11"/>
      <c r="M38" s="28">
        <v>42128</v>
      </c>
      <c r="N38" s="29">
        <v>1.1152</v>
      </c>
      <c r="O38" s="25"/>
      <c r="P38" s="25"/>
      <c r="Q38" s="25"/>
      <c r="R38" s="25"/>
      <c r="S38" s="25"/>
    </row>
    <row r="39" spans="1:19" x14ac:dyDescent="0.25">
      <c r="A39" s="14">
        <v>42129</v>
      </c>
      <c r="B39" s="15">
        <v>0.79459100000000005</v>
      </c>
      <c r="C39" s="11"/>
      <c r="D39" s="11"/>
      <c r="E39" s="11"/>
      <c r="F39" s="11"/>
      <c r="G39" s="11"/>
      <c r="M39" s="28">
        <v>42129</v>
      </c>
      <c r="N39" s="29">
        <v>1.1116999999999999</v>
      </c>
      <c r="O39" s="25"/>
      <c r="P39" s="25"/>
      <c r="Q39" s="25"/>
      <c r="R39" s="25"/>
      <c r="S39" s="25"/>
    </row>
    <row r="40" spans="1:19" x14ac:dyDescent="0.25">
      <c r="A40" s="14">
        <v>42130</v>
      </c>
      <c r="B40" s="15">
        <v>0.79926699999999995</v>
      </c>
      <c r="C40" s="11"/>
      <c r="D40" s="11"/>
      <c r="E40" s="11"/>
      <c r="F40" s="11"/>
      <c r="G40" s="11"/>
      <c r="M40" s="28">
        <v>42130</v>
      </c>
      <c r="N40" s="29">
        <v>1.123</v>
      </c>
      <c r="O40" s="25"/>
      <c r="P40" s="25"/>
      <c r="Q40" s="25"/>
      <c r="R40" s="25"/>
      <c r="S40" s="25"/>
    </row>
    <row r="41" spans="1:19" x14ac:dyDescent="0.25">
      <c r="A41" s="14">
        <v>42131</v>
      </c>
      <c r="B41" s="15">
        <v>0.80152900000000005</v>
      </c>
      <c r="C41" s="11"/>
      <c r="D41" s="11"/>
      <c r="E41" s="11"/>
      <c r="F41" s="11"/>
      <c r="G41" s="11"/>
      <c r="M41" s="28">
        <v>42131</v>
      </c>
      <c r="N41" s="29">
        <v>1.1305000000000001</v>
      </c>
      <c r="O41" s="25"/>
      <c r="P41" s="25"/>
      <c r="Q41" s="25"/>
      <c r="R41" s="25"/>
      <c r="S41" s="25"/>
    </row>
    <row r="42" spans="1:19" x14ac:dyDescent="0.25">
      <c r="A42" s="14">
        <v>42132</v>
      </c>
      <c r="B42" s="15">
        <v>0.79789100000000002</v>
      </c>
      <c r="C42" s="11"/>
      <c r="D42" s="11"/>
      <c r="E42" s="11"/>
      <c r="F42" s="11"/>
      <c r="G42" s="11"/>
      <c r="M42" s="28">
        <v>42132</v>
      </c>
      <c r="N42" s="29">
        <v>1.1221000000000001</v>
      </c>
      <c r="O42" s="25"/>
      <c r="P42" s="25"/>
      <c r="Q42" s="25"/>
      <c r="R42" s="25"/>
      <c r="S42" s="25"/>
    </row>
    <row r="43" spans="1:19" x14ac:dyDescent="0.25">
      <c r="A43" s="14">
        <v>42135</v>
      </c>
      <c r="B43" s="15">
        <v>0.79325900000000005</v>
      </c>
      <c r="C43" s="11"/>
      <c r="D43" s="11"/>
      <c r="E43" s="11"/>
      <c r="F43" s="11"/>
      <c r="G43" s="11"/>
      <c r="M43" s="28">
        <v>42135</v>
      </c>
      <c r="N43" s="29">
        <v>1.1142000000000001</v>
      </c>
      <c r="O43" s="25"/>
      <c r="P43" s="25"/>
      <c r="Q43" s="25"/>
      <c r="R43" s="25"/>
      <c r="S43" s="25"/>
    </row>
    <row r="45" spans="1:19" ht="39" customHeight="1" x14ac:dyDescent="0.25">
      <c r="A45" s="16" t="s">
        <v>25</v>
      </c>
      <c r="B45" s="17"/>
      <c r="C45" s="17"/>
      <c r="D45" s="17"/>
      <c r="E45" s="17"/>
      <c r="F45" s="17"/>
      <c r="G45" s="18"/>
      <c r="M45" s="30" t="s">
        <v>25</v>
      </c>
      <c r="N45" s="31"/>
      <c r="O45" s="31"/>
      <c r="P45" s="31"/>
      <c r="Q45" s="31"/>
      <c r="R45" s="31"/>
      <c r="S45" s="32"/>
    </row>
    <row r="46" spans="1:19" x14ac:dyDescent="0.25">
      <c r="A46" s="19"/>
      <c r="B46" s="20"/>
      <c r="C46" s="20"/>
      <c r="D46" s="20"/>
      <c r="E46" s="20"/>
      <c r="F46" s="20"/>
      <c r="G46" s="20"/>
      <c r="M46" s="33"/>
      <c r="N46" s="34"/>
      <c r="O46" s="34"/>
      <c r="P46" s="34"/>
      <c r="Q46" s="34"/>
      <c r="R46" s="34"/>
      <c r="S46" s="34"/>
    </row>
    <row r="47" spans="1:19" x14ac:dyDescent="0.25">
      <c r="A47" s="21" t="s">
        <v>26</v>
      </c>
      <c r="B47" s="20" t="s">
        <v>27</v>
      </c>
      <c r="C47" s="20"/>
      <c r="D47" s="20"/>
      <c r="E47" s="20"/>
      <c r="F47" s="20"/>
      <c r="G47" s="20"/>
      <c r="M47" s="35" t="s">
        <v>26</v>
      </c>
      <c r="N47" s="34" t="s">
        <v>40</v>
      </c>
      <c r="O47" s="34"/>
      <c r="P47" s="34"/>
      <c r="Q47" s="34"/>
      <c r="R47" s="34"/>
      <c r="S47" s="34"/>
    </row>
    <row r="48" spans="1:19" x14ac:dyDescent="0.25">
      <c r="A48" s="21" t="s">
        <v>28</v>
      </c>
      <c r="B48" s="20" t="s">
        <v>29</v>
      </c>
      <c r="C48" s="20"/>
      <c r="D48" s="20"/>
      <c r="E48" s="20"/>
      <c r="F48" s="20"/>
      <c r="G48" s="20"/>
      <c r="M48" s="35" t="s">
        <v>28</v>
      </c>
      <c r="N48" s="34" t="s">
        <v>29</v>
      </c>
      <c r="O48" s="34"/>
      <c r="P48" s="34"/>
      <c r="Q48" s="34"/>
      <c r="R48" s="34"/>
      <c r="S48" s="34"/>
    </row>
    <row r="49" spans="1:19" x14ac:dyDescent="0.25">
      <c r="A49" s="21" t="s">
        <v>30</v>
      </c>
      <c r="B49" s="20" t="s">
        <v>31</v>
      </c>
      <c r="C49" s="20"/>
      <c r="D49" s="20"/>
      <c r="E49" s="20"/>
      <c r="F49" s="20"/>
      <c r="G49" s="20"/>
      <c r="M49" s="35" t="s">
        <v>30</v>
      </c>
      <c r="N49" s="34" t="s">
        <v>31</v>
      </c>
      <c r="O49" s="34"/>
      <c r="P49" s="34"/>
      <c r="Q49" s="34"/>
      <c r="R49" s="34"/>
      <c r="S49" s="34"/>
    </row>
    <row r="50" spans="1:19" x14ac:dyDescent="0.25">
      <c r="A50" s="21" t="s">
        <v>32</v>
      </c>
      <c r="B50" s="20"/>
      <c r="C50" s="20"/>
      <c r="D50" s="20"/>
      <c r="E50" s="20"/>
      <c r="F50" s="20"/>
      <c r="G50" s="20"/>
      <c r="M50" s="35" t="s">
        <v>41</v>
      </c>
      <c r="N50" s="34"/>
      <c r="O50" s="34"/>
      <c r="P50" s="34"/>
      <c r="Q50" s="34"/>
      <c r="R50" s="34"/>
      <c r="S50" s="34"/>
    </row>
    <row r="51" spans="1:19" x14ac:dyDescent="0.25">
      <c r="A51" s="19"/>
      <c r="B51" s="10" t="s">
        <v>33</v>
      </c>
      <c r="C51" s="10"/>
      <c r="D51" s="10"/>
      <c r="E51" s="10"/>
      <c r="F51" s="10"/>
      <c r="G51" s="10"/>
      <c r="M51" s="33"/>
      <c r="N51" s="10" t="s">
        <v>42</v>
      </c>
      <c r="O51" s="10"/>
      <c r="P51" s="10"/>
      <c r="Q51" s="10"/>
      <c r="R51" s="10"/>
      <c r="S51" s="10"/>
    </row>
    <row r="52" spans="1:19" x14ac:dyDescent="0.25">
      <c r="A52" s="22"/>
      <c r="B52" s="23"/>
      <c r="C52" s="23"/>
      <c r="D52" s="23"/>
      <c r="E52" s="23"/>
      <c r="F52" s="23"/>
      <c r="G52" s="24"/>
      <c r="M52" s="36"/>
      <c r="N52" s="37"/>
      <c r="O52" s="37"/>
      <c r="P52" s="37"/>
      <c r="Q52" s="37"/>
      <c r="R52" s="37"/>
      <c r="S52" s="38"/>
    </row>
    <row r="55" spans="1:19" ht="39" customHeight="1" x14ac:dyDescent="0.25">
      <c r="A55" s="16" t="s">
        <v>34</v>
      </c>
      <c r="B55" s="17"/>
      <c r="C55" s="17"/>
      <c r="D55" s="17"/>
      <c r="E55" s="17"/>
      <c r="F55" s="17"/>
      <c r="G55" s="18"/>
      <c r="M55" s="30" t="s">
        <v>34</v>
      </c>
      <c r="N55" s="31"/>
      <c r="O55" s="31"/>
      <c r="P55" s="31"/>
      <c r="Q55" s="31"/>
      <c r="R55" s="31"/>
      <c r="S55" s="32"/>
    </row>
    <row r="56" spans="1:19" x14ac:dyDescent="0.25">
      <c r="A56" s="6" t="s">
        <v>35</v>
      </c>
      <c r="B56" s="7"/>
      <c r="C56" s="7"/>
      <c r="D56" s="7"/>
      <c r="E56" s="7"/>
      <c r="F56" s="7"/>
      <c r="G56" s="9"/>
      <c r="M56" s="6" t="s">
        <v>35</v>
      </c>
      <c r="N56" s="7"/>
      <c r="O56" s="7"/>
      <c r="P56" s="7"/>
      <c r="Q56" s="7"/>
      <c r="R56" s="7"/>
      <c r="S56" s="9"/>
    </row>
    <row r="57" spans="1:19" x14ac:dyDescent="0.25">
      <c r="A57" s="6" t="s">
        <v>36</v>
      </c>
      <c r="B57" s="7"/>
      <c r="C57" s="7"/>
      <c r="D57" s="7"/>
      <c r="E57" s="7"/>
      <c r="F57" s="7"/>
      <c r="G57" s="9"/>
      <c r="M57" s="6" t="s">
        <v>36</v>
      </c>
      <c r="N57" s="7"/>
      <c r="O57" s="7"/>
      <c r="P57" s="7"/>
      <c r="Q57" s="7"/>
      <c r="R57" s="7"/>
      <c r="S57" s="9"/>
    </row>
    <row r="58" spans="1:19" x14ac:dyDescent="0.25">
      <c r="A58" s="6" t="s">
        <v>37</v>
      </c>
      <c r="B58" s="7"/>
      <c r="C58" s="7"/>
      <c r="D58" s="7"/>
      <c r="E58" s="7"/>
      <c r="F58" s="7"/>
      <c r="G58" s="9"/>
      <c r="M58" s="6" t="s">
        <v>37</v>
      </c>
      <c r="N58" s="7"/>
      <c r="O58" s="7"/>
      <c r="P58" s="7"/>
      <c r="Q58" s="7"/>
      <c r="R58" s="7"/>
      <c r="S58" s="9"/>
    </row>
    <row r="59" spans="1:19" x14ac:dyDescent="0.25">
      <c r="A59" s="6" t="s">
        <v>38</v>
      </c>
      <c r="B59" s="7"/>
      <c r="C59" s="7"/>
      <c r="D59" s="7"/>
      <c r="E59" s="7"/>
      <c r="F59" s="7"/>
      <c r="G59" s="9"/>
      <c r="M59" s="6" t="s">
        <v>38</v>
      </c>
      <c r="N59" s="7"/>
      <c r="O59" s="7"/>
      <c r="P59" s="7"/>
      <c r="Q59" s="7"/>
      <c r="R59" s="7"/>
      <c r="S59" s="9"/>
    </row>
    <row r="60" spans="1:19" x14ac:dyDescent="0.25">
      <c r="A60" s="22"/>
      <c r="B60" s="23"/>
      <c r="C60" s="23"/>
      <c r="D60" s="23"/>
      <c r="E60" s="23"/>
      <c r="F60" s="23"/>
      <c r="G60" s="24"/>
      <c r="M60" s="36"/>
      <c r="N60" s="37"/>
      <c r="O60" s="37"/>
      <c r="P60" s="37"/>
      <c r="Q60" s="37"/>
      <c r="R60" s="37"/>
      <c r="S60" s="38"/>
    </row>
  </sheetData>
  <mergeCells count="13">
    <mergeCell ref="A58:G58"/>
    <mergeCell ref="A59:G59"/>
    <mergeCell ref="M32:S32"/>
    <mergeCell ref="N51:S51"/>
    <mergeCell ref="M56:S56"/>
    <mergeCell ref="M57:S57"/>
    <mergeCell ref="M58:S58"/>
    <mergeCell ref="M59:S59"/>
    <mergeCell ref="G7:L7"/>
    <mergeCell ref="A32:G32"/>
    <mergeCell ref="B51:G51"/>
    <mergeCell ref="A56:G56"/>
    <mergeCell ref="A57:G57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finyrs</dc:creator>
  <cp:lastModifiedBy>Yvonne Bell</cp:lastModifiedBy>
  <dcterms:created xsi:type="dcterms:W3CDTF">2014-04-07T20:04:07Z</dcterms:created>
  <dcterms:modified xsi:type="dcterms:W3CDTF">2019-01-11T22:02:25Z</dcterms:modified>
</cp:coreProperties>
</file>